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A-V-j-APOA MARZO\"/>
    </mc:Choice>
  </mc:AlternateContent>
  <xr:revisionPtr revIDLastSave="0" documentId="13_ncr:1_{298302A9-3315-4049-A22B-9D7600D6FF64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5" l="1"/>
  <c r="D21" i="5"/>
  <c r="D20" i="5"/>
  <c r="D17" i="5"/>
  <c r="D14" i="5"/>
  <c r="D13" i="5"/>
  <c r="D12" i="5"/>
  <c r="AE24" i="5"/>
  <c r="AF24" i="5" s="1"/>
  <c r="AE14" i="5" l="1"/>
  <c r="AF14" i="5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20" i="5" l="1"/>
  <c r="AF20" i="5" s="1"/>
  <c r="AE17" i="5"/>
  <c r="AF17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  <c r="AE21" i="5"/>
  <c r="AF21" i="5" s="1"/>
</calcChain>
</file>

<file path=xl/sharedStrings.xml><?xml version="1.0" encoding="utf-8"?>
<sst xmlns="http://schemas.openxmlformats.org/spreadsheetml/2006/main" count="899" uniqueCount="274">
  <si>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</si>
  <si>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</si>
  <si>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</si>
  <si>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</si>
  <si>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</si>
  <si>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</si>
  <si>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</si>
  <si>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</si>
  <si>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</si>
  <si>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</si>
  <si>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</si>
  <si>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</si>
  <si>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</si>
  <si>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</si>
  <si>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</si>
  <si>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</si>
  <si>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</si>
  <si>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</si>
  <si>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</si>
  <si>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</si>
  <si>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</si>
  <si>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</si>
  <si>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</si>
  <si>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</si>
  <si>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</si>
  <si>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</si>
  <si>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</si>
  <si>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</si>
  <si>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</si>
  <si>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</si>
  <si>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</si>
  <si>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</si>
  <si>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</si>
  <si>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</si>
  <si>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</si>
  <si>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</si>
  <si>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</si>
  <si>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</si>
  <si>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</si>
  <si>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</si>
  <si>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</si>
  <si>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</si>
  <si>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</si>
  <si>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</si>
  <si>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</si>
  <si>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</si>
  <si>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</si>
  <si>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</si>
  <si>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</si>
  <si>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</si>
  <si>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</si>
  <si>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</si>
  <si>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</si>
  <si>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</si>
  <si>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</si>
  <si>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</si>
  <si>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</si>
  <si>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</si>
  <si>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</si>
  <si>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</si>
  <si>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</si>
  <si>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</si>
  <si>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</si>
  <si>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</si>
  <si>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</si>
  <si>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</si>
  <si>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</si>
  <si>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</si>
  <si>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</si>
  <si>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</si>
  <si>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</si>
  <si>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</si>
  <si>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</si>
  <si>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</si>
  <si>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</si>
  <si>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</si>
  <si>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</si>
  <si>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</si>
  <si>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</si>
  <si>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</si>
  <si>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</si>
  <si>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</si>
  <si>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</si>
  <si>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</si>
  <si>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</si>
  <si>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</si>
  <si>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</si>
  <si>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</si>
  <si>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</si>
  <si>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</si>
  <si>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</si>
  <si>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</si>
  <si>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</si>
  <si>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</si>
  <si>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</si>
  <si>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</si>
  <si>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</si>
  <si>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</si>
  <si>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</si>
  <si>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</si>
  <si>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</si>
  <si>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</si>
  <si>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</si>
  <si>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</si>
  <si>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</si>
  <si>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</si>
  <si>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</si>
  <si>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</si>
  <si>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</si>
  <si>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</si>
  <si>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</si>
  <si>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</si>
  <si>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</si>
  <si>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</si>
  <si>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</si>
  <si>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</si>
  <si>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</si>
  <si>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</si>
  <si>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</si>
  <si>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</si>
  <si>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</si>
  <si>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</si>
  <si>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</si>
  <si>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</si>
  <si>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</si>
  <si>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</si>
  <si>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</si>
  <si>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</si>
  <si>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</si>
  <si>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</si>
  <si>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</si>
  <si>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</si>
  <si>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</si>
  <si>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</si>
  <si>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</si>
  <si>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</si>
  <si>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</si>
  <si>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</si>
  <si>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</si>
  <si>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</si>
  <si>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</si>
  <si>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</si>
  <si>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</si>
  <si>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</si>
  <si>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</si>
  <si>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</si>
  <si>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</si>
  <si>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</si>
  <si>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</si>
  <si>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</si>
  <si>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</si>
  <si>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</si>
  <si>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</si>
  <si>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</si>
  <si>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</si>
  <si>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</si>
  <si>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</si>
  <si>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</si>
  <si>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</si>
  <si>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</si>
  <si>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</si>
  <si>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</si>
  <si>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</si>
  <si>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</si>
  <si>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</si>
  <si>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</si>
  <si>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</si>
  <si>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</si>
  <si>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</si>
  <si>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</si>
  <si>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</si>
  <si>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</si>
  <si>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</si>
  <si>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</si>
  <si>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</si>
  <si>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</si>
  <si>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</si>
  <si>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</si>
  <si>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</si>
  <si>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</si>
  <si>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</si>
  <si>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</si>
  <si>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</si>
  <si>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</si>
  <si>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</si>
  <si>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</si>
  <si>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</si>
  <si>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</si>
  <si>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</si>
  <si>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</si>
  <si>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</si>
  <si>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</si>
  <si>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</si>
  <si>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</si>
  <si>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</si>
  <si>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</si>
  <si>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</si>
  <si>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</si>
  <si>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</si>
  <si>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</si>
  <si>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</si>
  <si>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</si>
  <si>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</si>
  <si>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</si>
  <si>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</si>
  <si>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</si>
  <si>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</si>
  <si>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</si>
  <si>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</si>
  <si>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</si>
  <si>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</si>
  <si>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</si>
  <si>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</si>
  <si>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</si>
  <si>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</si>
  <si>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</si>
  <si>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</si>
  <si>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</si>
  <si>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</si>
  <si>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</si>
  <si>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</si>
  <si>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</si>
  <si>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</si>
  <si>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</si>
  <si>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</si>
  <si>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</si>
  <si>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</si>
  <si>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</si>
  <si>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</si>
  <si>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</si>
  <si>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</si>
  <si>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</si>
  <si>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</si>
  <si>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</si>
  <si>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</si>
  <si>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</si>
  <si>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</si>
  <si>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</si>
  <si>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</si>
  <si>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</si>
  <si>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</si>
  <si>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</si>
  <si>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</si>
  <si>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</si>
  <si>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</si>
  <si>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</si>
  <si>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</si>
  <si>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</si>
  <si>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PROGRAMA OPERATIVO ANUAL 2025</t>
  </si>
  <si>
    <t>Entrega de tinacos de agua</t>
  </si>
  <si>
    <t>Entrega de calentadores solares</t>
  </si>
  <si>
    <t xml:space="preserve">Entrega de baños ecológicos </t>
  </si>
  <si>
    <r>
      <t xml:space="preserve">UNIDAD ADMINISTRATIVA RESPONSABLE: </t>
    </r>
    <r>
      <rPr>
        <b/>
        <sz val="8"/>
        <rFont val="Arial"/>
        <family val="2"/>
      </rPr>
      <t>DIRECCIÓN DE BIENESTAR MUNICIPAL</t>
    </r>
    <r>
      <rPr>
        <sz val="8"/>
        <rFont val="Arial"/>
        <family val="2"/>
      </rPr>
      <t xml:space="preserve">  </t>
    </r>
  </si>
  <si>
    <t>Entrega de apoyo económico a mujeres "curso de capacitación de ICATLAX u otras dependenicas"</t>
  </si>
  <si>
    <t>Registro de personas, recepción de documentos y entrega de documentación a dependencias (en algunos casos,traslado de las personas)</t>
  </si>
  <si>
    <t>Entrega de pañales de adultos mayores</t>
  </si>
  <si>
    <t>Entrega de pañales para la primera infancia</t>
  </si>
  <si>
    <t>Entrega</t>
  </si>
  <si>
    <t>Dar atención social y apoyo a los sectores mas vulnerables</t>
  </si>
  <si>
    <t>Impulsar a ciudadanas y ciudadanos al programa de impulso a microemprendimientos</t>
  </si>
  <si>
    <t>Vincular a familias al programa de apoyo de pañales de primera infancia y adultos mayores</t>
  </si>
  <si>
    <t>Vincular a ciudadanos a programas de bienestar integral, programas de fomtlax, programas de sotyv</t>
  </si>
  <si>
    <t>C2A2A</t>
  </si>
  <si>
    <t>C2A2B</t>
  </si>
  <si>
    <t>C2A2A1</t>
  </si>
  <si>
    <t>C2A2A2</t>
  </si>
  <si>
    <t>C2A2A3</t>
  </si>
  <si>
    <t>C2A2B1</t>
  </si>
  <si>
    <t>C2A2C1</t>
  </si>
  <si>
    <t>C2A2C</t>
  </si>
  <si>
    <t>C2A2C2</t>
  </si>
  <si>
    <t xml:space="preserve">C2A2D 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</si>
  <si>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ANGEL CORICHI ESTRADA</t>
    </r>
  </si>
  <si>
    <r>
      <t xml:space="preserve">REPORTE AL MES DE: </t>
    </r>
    <r>
      <rPr>
        <b/>
        <sz val="8"/>
        <rFont val="Arial"/>
        <family val="2"/>
      </rPr>
      <t>MARZO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</si>
</sst>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9" fontId="15" fillId="2" borderId="13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" fontId="15" fillId="3" borderId="12" xfId="0" applyNumberFormat="1" applyFont="1" applyFill="1" applyBorder="1" applyAlignment="1">
      <alignment horizontal="center" vertical="center" wrapText="1"/>
    </xf>
    <xf numFmtId="1" fontId="15" fillId="3" borderId="13" xfId="0" applyNumberFormat="1" applyFont="1" applyFill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1" fontId="14" fillId="2" borderId="0" xfId="0" applyNumberFormat="1" applyFont="1" applyFill="1" applyAlignment="1">
      <alignment horizontal="center" vertical="center" wrapText="1"/>
    </xf>
    <xf numFmtId="9" fontId="14" fillId="0" borderId="12" xfId="0" applyNumberFormat="1" applyFont="1" applyBorder="1" applyAlignment="1">
      <alignment horizontal="center" vertical="center" wrapText="1"/>
    </xf>
    <xf numFmtId="9" fontId="14" fillId="2" borderId="13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 wrapText="1"/>
    </xf>
    <xf numFmtId="1" fontId="15" fillId="3" borderId="14" xfId="0" applyNumberFormat="1" applyFont="1" applyFill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3" borderId="15" xfId="0" applyNumberFormat="1" applyFont="1" applyFill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9" fontId="15" fillId="2" borderId="15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1923069</xdr:colOff>
      <xdr:row>24</xdr:row>
      <xdr:rowOff>93990</xdr:rowOff>
    </xdr:from>
    <xdr:to>
      <xdr:col>31</xdr:col>
      <xdr:colOff>396687</xdr:colOff>
      <xdr:row>32</xdr:row>
      <xdr:rowOff>47625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56469" y="9876165"/>
          <a:ext cx="12180093" cy="1277610"/>
          <a:chOff x="9326648" y="8979442"/>
          <a:chExt cx="9807807" cy="1159730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2396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Angel Corichi Estrada 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Bienestar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140494</xdr:colOff>
      <xdr:row>0</xdr:row>
      <xdr:rowOff>94985</xdr:rowOff>
    </xdr:from>
    <xdr:to>
      <xdr:col>1</xdr:col>
      <xdr:colOff>321469</xdr:colOff>
      <xdr:row>2</xdr:row>
      <xdr:rowOff>19051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494" y="94985"/>
          <a:ext cx="714375" cy="8003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485775</xdr:colOff>
      <xdr:row>0</xdr:row>
      <xdr:rowOff>85725</xdr:rowOff>
    </xdr:from>
    <xdr:to>
      <xdr:col>32</xdr:col>
      <xdr:colOff>238125</xdr:colOff>
      <xdr:row>1</xdr:row>
      <xdr:rowOff>476250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659100" y="85725"/>
          <a:ext cx="733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5" ht="30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5" t="s">
        <v>168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7"/>
      <c r="M4" s="238" t="s">
        <v>71</v>
      </c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9"/>
    </row>
    <row r="5" spans="1:35" ht="15.75" customHeight="1" x14ac:dyDescent="0.2">
      <c r="A5" s="240" t="s">
        <v>177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2"/>
    </row>
    <row r="6" spans="1:35" ht="12.75" customHeight="1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</row>
    <row r="7" spans="1:35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7" t="s">
        <v>10</v>
      </c>
    </row>
    <row r="8" spans="1:35" s="3" customFormat="1" ht="15.75" customHeight="1" x14ac:dyDescent="0.2">
      <c r="A8" s="223"/>
      <c r="B8" s="226"/>
      <c r="C8" s="229"/>
      <c r="D8" s="229"/>
      <c r="E8" s="220" t="s">
        <v>11</v>
      </c>
      <c r="F8" s="220"/>
      <c r="G8" s="220" t="s">
        <v>12</v>
      </c>
      <c r="H8" s="220"/>
      <c r="I8" s="220" t="s">
        <v>13</v>
      </c>
      <c r="J8" s="220"/>
      <c r="K8" s="220" t="s">
        <v>14</v>
      </c>
      <c r="L8" s="220"/>
      <c r="M8" s="221" t="s">
        <v>15</v>
      </c>
      <c r="N8" s="220"/>
      <c r="O8" s="220" t="s">
        <v>16</v>
      </c>
      <c r="P8" s="220"/>
      <c r="Q8" s="220" t="s">
        <v>17</v>
      </c>
      <c r="R8" s="220"/>
      <c r="S8" s="220" t="s">
        <v>18</v>
      </c>
      <c r="T8" s="220"/>
      <c r="U8" s="220" t="s">
        <v>19</v>
      </c>
      <c r="V8" s="220"/>
      <c r="W8" s="220" t="s">
        <v>20</v>
      </c>
      <c r="X8" s="220"/>
      <c r="Y8" s="220" t="s">
        <v>21</v>
      </c>
      <c r="Z8" s="220"/>
      <c r="AA8" s="220" t="s">
        <v>22</v>
      </c>
      <c r="AB8" s="220"/>
      <c r="AC8" s="216"/>
      <c r="AD8" s="216"/>
      <c r="AE8" s="216"/>
      <c r="AF8" s="216"/>
      <c r="AG8" s="218"/>
    </row>
    <row r="9" spans="1:35" s="3" customFormat="1" ht="13.5" customHeight="1" x14ac:dyDescent="0.2">
      <c r="A9" s="224"/>
      <c r="B9" s="227"/>
      <c r="C9" s="230"/>
      <c r="D9" s="230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6"/>
      <c r="AF9" s="216"/>
      <c r="AG9" s="219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7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9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9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9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9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7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2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2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1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7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2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2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2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2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9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2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66" t="s">
        <v>2</v>
      </c>
      <c r="B1" s="262" t="s">
        <v>3</v>
      </c>
      <c r="C1" s="266" t="s">
        <v>2</v>
      </c>
      <c r="D1" s="262" t="s">
        <v>3</v>
      </c>
      <c r="E1" s="266" t="s">
        <v>2</v>
      </c>
      <c r="F1" s="262" t="s">
        <v>3</v>
      </c>
      <c r="G1" s="266" t="s">
        <v>2</v>
      </c>
      <c r="H1" s="262" t="s">
        <v>3</v>
      </c>
    </row>
    <row r="2" spans="1:8" x14ac:dyDescent="0.2">
      <c r="A2" s="267"/>
      <c r="B2" s="263"/>
      <c r="C2" s="267"/>
      <c r="D2" s="263"/>
      <c r="E2" s="267"/>
      <c r="F2" s="263"/>
      <c r="G2" s="267"/>
      <c r="H2" s="263"/>
    </row>
    <row r="3" spans="1:8" x14ac:dyDescent="0.2">
      <c r="A3" s="268"/>
      <c r="B3" s="264"/>
      <c r="C3" s="267"/>
      <c r="D3" s="263"/>
      <c r="E3" s="267"/>
      <c r="F3" s="263"/>
      <c r="G3" s="268"/>
      <c r="H3" s="264"/>
    </row>
    <row r="4" spans="1:8" x14ac:dyDescent="0.2">
      <c r="A4" s="144"/>
      <c r="B4" s="145"/>
      <c r="C4" s="146"/>
      <c r="D4" s="145"/>
      <c r="E4" s="146"/>
      <c r="F4" s="145"/>
      <c r="G4" s="144"/>
      <c r="H4" s="145"/>
    </row>
    <row r="5" spans="1:8" ht="51" x14ac:dyDescent="0.2">
      <c r="A5" s="147" t="s">
        <v>25</v>
      </c>
      <c r="B5" s="147" t="s">
        <v>94</v>
      </c>
      <c r="C5" s="147" t="s">
        <v>25</v>
      </c>
      <c r="D5" s="147" t="s">
        <v>120</v>
      </c>
      <c r="E5" s="147" t="s">
        <v>25</v>
      </c>
      <c r="F5" s="147" t="s">
        <v>145</v>
      </c>
      <c r="G5" s="147" t="s">
        <v>25</v>
      </c>
      <c r="H5" s="147" t="s">
        <v>153</v>
      </c>
    </row>
    <row r="6" spans="1:8" ht="68.25" customHeight="1" x14ac:dyDescent="0.2">
      <c r="A6" s="148" t="s">
        <v>27</v>
      </c>
      <c r="B6" s="149" t="s">
        <v>95</v>
      </c>
      <c r="C6" s="148" t="s">
        <v>27</v>
      </c>
      <c r="D6" s="149" t="s">
        <v>121</v>
      </c>
      <c r="E6" s="148" t="s">
        <v>27</v>
      </c>
      <c r="F6" s="149" t="s">
        <v>146</v>
      </c>
      <c r="G6" s="148" t="s">
        <v>27</v>
      </c>
      <c r="H6" s="149" t="s">
        <v>154</v>
      </c>
    </row>
    <row r="7" spans="1:8" ht="58.5" customHeight="1" x14ac:dyDescent="0.2">
      <c r="A7" s="148" t="s">
        <v>30</v>
      </c>
      <c r="B7" s="149" t="s">
        <v>97</v>
      </c>
      <c r="C7" s="148" t="s">
        <v>30</v>
      </c>
      <c r="D7" s="149" t="s">
        <v>123</v>
      </c>
      <c r="E7" s="148" t="s">
        <v>30</v>
      </c>
      <c r="F7" s="149" t="s">
        <v>147</v>
      </c>
      <c r="G7" s="148" t="s">
        <v>30</v>
      </c>
      <c r="H7" s="149" t="s">
        <v>156</v>
      </c>
    </row>
    <row r="8" spans="1:8" ht="40.5" customHeight="1" x14ac:dyDescent="0.2">
      <c r="A8" s="148" t="s">
        <v>77</v>
      </c>
      <c r="B8" s="149" t="s">
        <v>99</v>
      </c>
      <c r="C8" s="148"/>
      <c r="D8" s="149"/>
      <c r="E8" s="148"/>
      <c r="F8" s="149"/>
      <c r="G8" s="148"/>
      <c r="H8" s="149"/>
    </row>
    <row r="9" spans="1:8" ht="63.75" x14ac:dyDescent="0.2">
      <c r="A9" s="148" t="s">
        <v>101</v>
      </c>
      <c r="B9" s="149" t="s">
        <v>102</v>
      </c>
      <c r="C9" s="150" t="s">
        <v>33</v>
      </c>
      <c r="D9" s="147" t="s">
        <v>125</v>
      </c>
      <c r="E9" s="150" t="s">
        <v>33</v>
      </c>
      <c r="F9" s="147" t="s">
        <v>148</v>
      </c>
      <c r="G9" s="150" t="s">
        <v>33</v>
      </c>
      <c r="H9" s="147" t="s">
        <v>157</v>
      </c>
    </row>
    <row r="10" spans="1:8" ht="56.25" customHeight="1" x14ac:dyDescent="0.2">
      <c r="A10" s="148"/>
      <c r="B10" s="149"/>
      <c r="C10" s="151" t="s">
        <v>35</v>
      </c>
      <c r="D10" s="152" t="s">
        <v>126</v>
      </c>
      <c r="E10" s="151" t="s">
        <v>35</v>
      </c>
      <c r="F10" s="152" t="s">
        <v>149</v>
      </c>
      <c r="G10" s="151" t="s">
        <v>35</v>
      </c>
      <c r="H10" s="152" t="s">
        <v>158</v>
      </c>
    </row>
    <row r="11" spans="1:8" ht="76.5" customHeight="1" x14ac:dyDescent="0.2">
      <c r="A11" s="150" t="s">
        <v>33</v>
      </c>
      <c r="B11" s="147" t="s">
        <v>104</v>
      </c>
      <c r="C11" s="151" t="s">
        <v>38</v>
      </c>
      <c r="D11" s="152" t="s">
        <v>128</v>
      </c>
      <c r="E11" s="151" t="s">
        <v>38</v>
      </c>
      <c r="F11" s="152" t="s">
        <v>151</v>
      </c>
      <c r="G11" s="151" t="s">
        <v>38</v>
      </c>
      <c r="H11" s="152" t="s">
        <v>160</v>
      </c>
    </row>
    <row r="12" spans="1:8" ht="51" x14ac:dyDescent="0.2">
      <c r="A12" s="151" t="s">
        <v>35</v>
      </c>
      <c r="B12" s="152" t="s">
        <v>105</v>
      </c>
      <c r="C12" s="151" t="s">
        <v>60</v>
      </c>
      <c r="D12" s="152" t="s">
        <v>130</v>
      </c>
      <c r="E12" s="153"/>
      <c r="F12" s="154"/>
      <c r="G12" s="151" t="s">
        <v>60</v>
      </c>
      <c r="H12" s="152" t="s">
        <v>162</v>
      </c>
    </row>
    <row r="13" spans="1:8" ht="25.5" x14ac:dyDescent="0.2">
      <c r="A13" s="151" t="s">
        <v>38</v>
      </c>
      <c r="B13" s="152" t="s">
        <v>107</v>
      </c>
      <c r="C13" s="148"/>
      <c r="D13" s="149"/>
      <c r="E13" s="155"/>
      <c r="F13" s="156"/>
      <c r="G13" s="148"/>
      <c r="H13" s="149"/>
    </row>
    <row r="14" spans="1:8" ht="51" x14ac:dyDescent="0.2">
      <c r="A14" s="151" t="s">
        <v>60</v>
      </c>
      <c r="B14" s="152" t="s">
        <v>108</v>
      </c>
      <c r="C14" s="150" t="s">
        <v>40</v>
      </c>
      <c r="D14" s="157" t="s">
        <v>132</v>
      </c>
      <c r="E14" s="155"/>
      <c r="F14" s="156"/>
      <c r="G14" s="150" t="s">
        <v>40</v>
      </c>
      <c r="H14" s="157" t="s">
        <v>164</v>
      </c>
    </row>
    <row r="15" spans="1:8" ht="38.25" x14ac:dyDescent="0.2">
      <c r="A15" s="153"/>
      <c r="B15" s="154"/>
      <c r="C15" s="151" t="s">
        <v>42</v>
      </c>
      <c r="D15" s="152" t="s">
        <v>133</v>
      </c>
      <c r="E15" s="155"/>
      <c r="F15" s="156"/>
      <c r="G15" s="151" t="s">
        <v>42</v>
      </c>
      <c r="H15" s="152" t="s">
        <v>165</v>
      </c>
    </row>
    <row r="16" spans="1:8" ht="38.25" x14ac:dyDescent="0.2">
      <c r="A16" s="155"/>
      <c r="B16" s="156"/>
      <c r="C16" s="151" t="s">
        <v>47</v>
      </c>
      <c r="D16" s="152" t="s">
        <v>134</v>
      </c>
      <c r="E16" s="155"/>
      <c r="F16" s="156"/>
      <c r="G16" s="151" t="s">
        <v>47</v>
      </c>
      <c r="H16" s="152" t="s">
        <v>166</v>
      </c>
    </row>
    <row r="17" spans="1:8" ht="51" x14ac:dyDescent="0.2">
      <c r="A17" s="155"/>
      <c r="B17" s="156"/>
      <c r="C17" s="151" t="s">
        <v>88</v>
      </c>
      <c r="D17" s="152" t="s">
        <v>135</v>
      </c>
      <c r="E17" s="155"/>
      <c r="G17" s="153"/>
      <c r="H17" s="154"/>
    </row>
    <row r="18" spans="1:8" ht="25.5" x14ac:dyDescent="0.2">
      <c r="A18" s="155"/>
      <c r="B18" s="156"/>
      <c r="C18" s="151" t="s">
        <v>136</v>
      </c>
      <c r="D18" s="152" t="s">
        <v>137</v>
      </c>
      <c r="F18" s="51"/>
      <c r="G18" s="155"/>
      <c r="H18" s="156"/>
    </row>
    <row r="19" spans="1:8" ht="1.5" customHeight="1" x14ac:dyDescent="0.2">
      <c r="A19" s="155"/>
      <c r="C19" s="148"/>
      <c r="D19" s="149"/>
      <c r="G19" s="155"/>
      <c r="H19" s="156"/>
    </row>
    <row r="20" spans="1:8" ht="25.5" x14ac:dyDescent="0.2">
      <c r="B20" s="51"/>
      <c r="C20" s="158" t="s">
        <v>90</v>
      </c>
      <c r="D20" s="159" t="s">
        <v>139</v>
      </c>
      <c r="G20" s="155"/>
      <c r="H20" s="156"/>
    </row>
    <row r="21" spans="1:8" ht="25.5" x14ac:dyDescent="0.2">
      <c r="C21" s="151" t="s">
        <v>92</v>
      </c>
      <c r="D21" s="152" t="s">
        <v>140</v>
      </c>
      <c r="G21" s="155"/>
    </row>
    <row r="22" spans="1:8" ht="11.25" customHeight="1" x14ac:dyDescent="0.2">
      <c r="C22" s="151" t="s">
        <v>141</v>
      </c>
      <c r="D22" s="152" t="s">
        <v>142</v>
      </c>
      <c r="H22" s="51"/>
    </row>
    <row r="23" spans="1:8" hidden="1" x14ac:dyDescent="0.2">
      <c r="C23" s="153"/>
      <c r="D23" s="154"/>
    </row>
    <row r="24" spans="1:8" x14ac:dyDescent="0.2">
      <c r="C24" s="155"/>
      <c r="D24" s="156"/>
    </row>
    <row r="25" spans="1:8" x14ac:dyDescent="0.2">
      <c r="C25" s="155"/>
      <c r="D25" s="156"/>
    </row>
    <row r="26" spans="1:8" x14ac:dyDescent="0.2">
      <c r="C26" s="155"/>
      <c r="D26" s="156"/>
    </row>
    <row r="27" spans="1:8" x14ac:dyDescent="0.2">
      <c r="C27" s="155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2" t="s">
        <v>243</v>
      </c>
      <c r="B1" s="132" t="s">
        <v>182</v>
      </c>
      <c r="C1" s="269" t="s">
        <v>183</v>
      </c>
      <c r="D1" s="270"/>
    </row>
    <row r="2" spans="1:4" x14ac:dyDescent="0.2">
      <c r="A2" s="139" t="s">
        <v>181</v>
      </c>
      <c r="B2" s="143" t="s">
        <v>192</v>
      </c>
      <c r="C2" s="133" t="s">
        <v>185</v>
      </c>
      <c r="D2" s="134" t="s">
        <v>184</v>
      </c>
    </row>
    <row r="3" spans="1:4" x14ac:dyDescent="0.2">
      <c r="A3" s="140"/>
      <c r="B3" s="140"/>
      <c r="C3" s="135" t="s">
        <v>186</v>
      </c>
      <c r="D3" s="136" t="s">
        <v>187</v>
      </c>
    </row>
    <row r="4" spans="1:4" x14ac:dyDescent="0.2">
      <c r="A4" s="140"/>
      <c r="B4" s="140"/>
      <c r="C4" s="135" t="s">
        <v>188</v>
      </c>
      <c r="D4" s="136" t="s">
        <v>189</v>
      </c>
    </row>
    <row r="5" spans="1:4" x14ac:dyDescent="0.2">
      <c r="A5" s="140"/>
      <c r="B5" s="140"/>
      <c r="D5" s="136"/>
    </row>
    <row r="6" spans="1:4" x14ac:dyDescent="0.2">
      <c r="A6" s="141" t="s">
        <v>191</v>
      </c>
      <c r="B6" s="140" t="s">
        <v>193</v>
      </c>
      <c r="C6" s="135" t="s">
        <v>209</v>
      </c>
      <c r="D6" s="136" t="s">
        <v>196</v>
      </c>
    </row>
    <row r="7" spans="1:4" x14ac:dyDescent="0.2">
      <c r="A7" s="140"/>
      <c r="B7" s="140"/>
      <c r="C7" s="135" t="s">
        <v>194</v>
      </c>
      <c r="D7" s="136" t="s">
        <v>197</v>
      </c>
    </row>
    <row r="8" spans="1:4" x14ac:dyDescent="0.2">
      <c r="A8" s="140"/>
      <c r="B8" s="140"/>
      <c r="D8" s="136"/>
    </row>
    <row r="9" spans="1:4" x14ac:dyDescent="0.2">
      <c r="A9" s="141" t="s">
        <v>198</v>
      </c>
      <c r="B9" s="140" t="s">
        <v>199</v>
      </c>
      <c r="C9" s="135" t="s">
        <v>200</v>
      </c>
      <c r="D9" s="136" t="s">
        <v>201</v>
      </c>
    </row>
    <row r="10" spans="1:4" x14ac:dyDescent="0.2">
      <c r="A10" s="140"/>
      <c r="B10" s="140"/>
      <c r="D10" s="136" t="s">
        <v>202</v>
      </c>
    </row>
    <row r="11" spans="1:4" x14ac:dyDescent="0.2">
      <c r="A11" s="140"/>
      <c r="B11" s="140"/>
      <c r="D11" s="136" t="s">
        <v>203</v>
      </c>
    </row>
    <row r="12" spans="1:4" x14ac:dyDescent="0.2">
      <c r="A12" s="140"/>
      <c r="B12" s="140"/>
      <c r="D12" s="136" t="s">
        <v>204</v>
      </c>
    </row>
    <row r="13" spans="1:4" x14ac:dyDescent="0.2">
      <c r="A13" s="140"/>
      <c r="B13" s="140"/>
      <c r="D13" s="136"/>
    </row>
    <row r="14" spans="1:4" x14ac:dyDescent="0.2">
      <c r="A14" s="141" t="s">
        <v>205</v>
      </c>
      <c r="B14" s="140" t="s">
        <v>206</v>
      </c>
      <c r="C14" s="135" t="s">
        <v>207</v>
      </c>
      <c r="D14" s="136" t="s">
        <v>208</v>
      </c>
    </row>
    <row r="15" spans="1:4" x14ac:dyDescent="0.2">
      <c r="A15" s="140"/>
      <c r="B15" s="140"/>
      <c r="D15" s="136"/>
    </row>
    <row r="16" spans="1:4" x14ac:dyDescent="0.2">
      <c r="A16" s="140"/>
      <c r="B16" s="140"/>
      <c r="D16" s="136"/>
    </row>
    <row r="17" spans="1:4" x14ac:dyDescent="0.2">
      <c r="A17" s="141" t="s">
        <v>210</v>
      </c>
      <c r="B17" s="140" t="s">
        <v>211</v>
      </c>
      <c r="C17" s="135" t="s">
        <v>212</v>
      </c>
      <c r="D17" s="136" t="s">
        <v>213</v>
      </c>
    </row>
    <row r="18" spans="1:4" x14ac:dyDescent="0.2">
      <c r="A18" s="140"/>
      <c r="B18" s="140"/>
      <c r="C18" s="135" t="s">
        <v>195</v>
      </c>
      <c r="D18" s="136" t="s">
        <v>214</v>
      </c>
    </row>
    <row r="19" spans="1:4" x14ac:dyDescent="0.2">
      <c r="A19" s="140"/>
      <c r="B19" s="140"/>
      <c r="D19" s="136"/>
    </row>
    <row r="20" spans="1:4" x14ac:dyDescent="0.2">
      <c r="A20" s="141" t="s">
        <v>215</v>
      </c>
      <c r="B20" s="140" t="s">
        <v>216</v>
      </c>
      <c r="C20" s="135" t="s">
        <v>188</v>
      </c>
      <c r="D20" s="136" t="s">
        <v>219</v>
      </c>
    </row>
    <row r="21" spans="1:4" x14ac:dyDescent="0.2">
      <c r="A21" s="140"/>
      <c r="B21" s="140"/>
      <c r="C21" s="135" t="s">
        <v>217</v>
      </c>
      <c r="D21" s="136" t="s">
        <v>220</v>
      </c>
    </row>
    <row r="22" spans="1:4" x14ac:dyDescent="0.2">
      <c r="A22" s="140"/>
      <c r="B22" s="140"/>
      <c r="C22" s="135" t="s">
        <v>218</v>
      </c>
      <c r="D22" s="136" t="s">
        <v>221</v>
      </c>
    </row>
    <row r="23" spans="1:4" x14ac:dyDescent="0.2">
      <c r="A23" s="140"/>
      <c r="B23" s="140"/>
      <c r="C23" s="135" t="s">
        <v>205</v>
      </c>
      <c r="D23" s="136" t="s">
        <v>222</v>
      </c>
    </row>
    <row r="24" spans="1:4" x14ac:dyDescent="0.2">
      <c r="A24" s="140"/>
      <c r="B24" s="140"/>
      <c r="C24" s="135" t="s">
        <v>223</v>
      </c>
      <c r="D24" s="136" t="s">
        <v>224</v>
      </c>
    </row>
    <row r="25" spans="1:4" x14ac:dyDescent="0.2">
      <c r="A25" s="140"/>
      <c r="B25" s="140"/>
      <c r="C25" s="135" t="s">
        <v>225</v>
      </c>
      <c r="D25" s="136" t="s">
        <v>226</v>
      </c>
    </row>
    <row r="26" spans="1:4" x14ac:dyDescent="0.2">
      <c r="A26" s="140"/>
      <c r="B26" s="140"/>
      <c r="C26" s="135" t="s">
        <v>227</v>
      </c>
      <c r="D26" s="136" t="s">
        <v>228</v>
      </c>
    </row>
    <row r="27" spans="1:4" x14ac:dyDescent="0.2">
      <c r="A27" s="140"/>
      <c r="B27" s="140"/>
      <c r="C27" s="135" t="s">
        <v>229</v>
      </c>
      <c r="D27" s="136" t="s">
        <v>230</v>
      </c>
    </row>
    <row r="28" spans="1:4" x14ac:dyDescent="0.2">
      <c r="A28" s="140"/>
      <c r="B28" s="140"/>
      <c r="C28" s="135" t="s">
        <v>231</v>
      </c>
      <c r="D28" s="136" t="s">
        <v>232</v>
      </c>
    </row>
    <row r="29" spans="1:4" x14ac:dyDescent="0.2">
      <c r="A29" s="140"/>
      <c r="B29" s="140"/>
      <c r="D29" s="136"/>
    </row>
    <row r="30" spans="1:4" x14ac:dyDescent="0.2">
      <c r="A30" s="140"/>
      <c r="B30" s="140"/>
      <c r="D30" s="136"/>
    </row>
    <row r="31" spans="1:4" x14ac:dyDescent="0.2">
      <c r="A31" s="140"/>
      <c r="B31" s="140"/>
      <c r="D31" s="136"/>
    </row>
    <row r="32" spans="1:4" x14ac:dyDescent="0.2">
      <c r="A32" s="141" t="s">
        <v>233</v>
      </c>
      <c r="B32" s="140" t="s">
        <v>234</v>
      </c>
      <c r="C32" s="135" t="s">
        <v>181</v>
      </c>
      <c r="D32" s="136" t="s">
        <v>235</v>
      </c>
    </row>
    <row r="33" spans="1:4" x14ac:dyDescent="0.2">
      <c r="A33" s="140"/>
      <c r="B33" s="140"/>
      <c r="D33" s="136"/>
    </row>
    <row r="34" spans="1:4" x14ac:dyDescent="0.2">
      <c r="A34" s="140"/>
      <c r="B34" s="140"/>
      <c r="D34" s="136"/>
    </row>
    <row r="35" spans="1:4" x14ac:dyDescent="0.2">
      <c r="A35" s="141" t="s">
        <v>236</v>
      </c>
      <c r="B35" s="140" t="s">
        <v>237</v>
      </c>
      <c r="C35" s="135" t="s">
        <v>239</v>
      </c>
      <c r="D35" s="136" t="s">
        <v>240</v>
      </c>
    </row>
    <row r="36" spans="1:4" x14ac:dyDescent="0.2">
      <c r="A36" s="140"/>
      <c r="B36" s="140" t="s">
        <v>238</v>
      </c>
      <c r="C36" s="135" t="s">
        <v>241</v>
      </c>
      <c r="D36" s="136" t="s">
        <v>242</v>
      </c>
    </row>
    <row r="37" spans="1:4" x14ac:dyDescent="0.2">
      <c r="A37" s="142"/>
      <c r="B37" s="142"/>
      <c r="C37" s="137"/>
      <c r="D37" s="138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5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22" t="s">
        <v>2</v>
      </c>
      <c r="B1" s="243" t="s">
        <v>3</v>
      </c>
      <c r="C1" s="222" t="s">
        <v>2</v>
      </c>
      <c r="D1" s="225" t="s">
        <v>3</v>
      </c>
      <c r="E1" s="222" t="s">
        <v>2</v>
      </c>
      <c r="F1" s="225" t="s">
        <v>3</v>
      </c>
      <c r="G1" s="222" t="s">
        <v>2</v>
      </c>
      <c r="H1" s="225" t="s">
        <v>3</v>
      </c>
    </row>
    <row r="2" spans="1:8" x14ac:dyDescent="0.2">
      <c r="A2" s="223"/>
      <c r="B2" s="244"/>
      <c r="C2" s="223"/>
      <c r="D2" s="226"/>
      <c r="E2" s="223"/>
      <c r="F2" s="226"/>
      <c r="G2" s="223"/>
      <c r="H2" s="226"/>
    </row>
    <row r="3" spans="1:8" ht="3.75" customHeight="1" x14ac:dyDescent="0.2">
      <c r="A3" s="224"/>
      <c r="B3" s="245"/>
      <c r="C3" s="224"/>
      <c r="D3" s="227"/>
      <c r="E3" s="224"/>
      <c r="F3" s="227"/>
      <c r="G3" s="224"/>
      <c r="H3" s="227"/>
    </row>
    <row r="4" spans="1:8" ht="6" hidden="1" customHeight="1" x14ac:dyDescent="0.2">
      <c r="A4" s="56"/>
      <c r="B4" s="166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0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0" t="s">
        <v>52</v>
      </c>
    </row>
    <row r="6" spans="1:8" ht="36.75" customHeight="1" x14ac:dyDescent="0.2">
      <c r="A6" s="21" t="s">
        <v>27</v>
      </c>
      <c r="B6" s="161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1" t="s">
        <v>53</v>
      </c>
    </row>
    <row r="7" spans="1:8" ht="34.5" customHeight="1" x14ac:dyDescent="0.2">
      <c r="A7" s="21" t="s">
        <v>30</v>
      </c>
      <c r="B7" s="161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1"/>
    </row>
    <row r="8" spans="1:8" ht="25.5" x14ac:dyDescent="0.2">
      <c r="A8" s="21" t="s">
        <v>77</v>
      </c>
      <c r="B8" s="161" t="s">
        <v>78</v>
      </c>
      <c r="C8" s="21"/>
      <c r="D8" s="8"/>
      <c r="E8" s="21"/>
      <c r="F8" s="8"/>
      <c r="G8" s="23" t="s">
        <v>33</v>
      </c>
      <c r="H8" s="160" t="s">
        <v>55</v>
      </c>
    </row>
    <row r="9" spans="1:8" ht="21" customHeight="1" x14ac:dyDescent="0.2">
      <c r="A9" s="21"/>
      <c r="B9" s="161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2" t="s">
        <v>56</v>
      </c>
    </row>
    <row r="10" spans="1:8" ht="33.75" x14ac:dyDescent="0.2">
      <c r="A10" s="23" t="s">
        <v>33</v>
      </c>
      <c r="B10" s="160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2" t="s">
        <v>58</v>
      </c>
    </row>
    <row r="11" spans="1:8" ht="38.25" x14ac:dyDescent="0.2">
      <c r="A11" s="7" t="s">
        <v>35</v>
      </c>
      <c r="B11" s="162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2" t="s">
        <v>61</v>
      </c>
    </row>
    <row r="12" spans="1:8" ht="29.25" customHeight="1" x14ac:dyDescent="0.2">
      <c r="A12" s="7" t="s">
        <v>38</v>
      </c>
      <c r="B12" s="162" t="s">
        <v>81</v>
      </c>
      <c r="C12" s="7"/>
      <c r="D12" s="24"/>
      <c r="E12" s="21"/>
      <c r="F12" s="8"/>
      <c r="G12" s="7" t="s">
        <v>62</v>
      </c>
      <c r="H12" s="162" t="s">
        <v>63</v>
      </c>
    </row>
    <row r="13" spans="1:8" ht="33.75" customHeight="1" x14ac:dyDescent="0.2">
      <c r="A13" s="105"/>
      <c r="B13" s="167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2" t="s">
        <v>65</v>
      </c>
    </row>
    <row r="14" spans="1:8" ht="33.75" x14ac:dyDescent="0.2">
      <c r="A14" s="23" t="s">
        <v>40</v>
      </c>
      <c r="B14" s="163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2" t="s">
        <v>67</v>
      </c>
    </row>
    <row r="15" spans="1:8" ht="33.75" x14ac:dyDescent="0.2">
      <c r="A15" s="7" t="s">
        <v>42</v>
      </c>
      <c r="B15" s="162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1"/>
    </row>
    <row r="16" spans="1:8" ht="39.75" customHeight="1" x14ac:dyDescent="0.2">
      <c r="A16" s="7" t="s">
        <v>47</v>
      </c>
      <c r="B16" s="162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3" t="s">
        <v>68</v>
      </c>
    </row>
    <row r="17" spans="1:8" ht="24.75" customHeight="1" x14ac:dyDescent="0.2">
      <c r="A17" s="7" t="s">
        <v>88</v>
      </c>
      <c r="B17" s="162" t="s">
        <v>89</v>
      </c>
      <c r="C17" s="44"/>
      <c r="D17" s="45"/>
      <c r="E17" s="80"/>
      <c r="F17" s="33"/>
      <c r="G17" s="7" t="s">
        <v>42</v>
      </c>
      <c r="H17" s="162" t="s">
        <v>69</v>
      </c>
    </row>
    <row r="18" spans="1:8" ht="25.5" x14ac:dyDescent="0.2">
      <c r="A18" s="7"/>
      <c r="B18" s="162"/>
      <c r="C18" s="44"/>
      <c r="D18" s="45"/>
      <c r="E18" s="44"/>
      <c r="F18" s="45"/>
      <c r="G18" s="7" t="s">
        <v>47</v>
      </c>
      <c r="H18" s="162" t="s">
        <v>70</v>
      </c>
    </row>
    <row r="19" spans="1:8" ht="34.5" customHeight="1" x14ac:dyDescent="0.2">
      <c r="A19" s="107" t="s">
        <v>90</v>
      </c>
      <c r="B19" s="168" t="s">
        <v>91</v>
      </c>
      <c r="C19" s="44"/>
      <c r="D19" s="45"/>
      <c r="E19" s="44"/>
      <c r="F19" s="45"/>
      <c r="G19" s="80"/>
      <c r="H19" s="164"/>
    </row>
    <row r="20" spans="1:8" ht="29.25" customHeight="1" x14ac:dyDescent="0.2">
      <c r="A20" s="105" t="s">
        <v>92</v>
      </c>
      <c r="B20" s="162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4"/>
      <c r="D21" s="53"/>
      <c r="E21" s="44"/>
      <c r="G21" s="44"/>
      <c r="H21" s="45"/>
    </row>
    <row r="22" spans="1:8" ht="15" x14ac:dyDescent="0.25">
      <c r="A22" s="44"/>
      <c r="B22" s="169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0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33" t="s">
        <v>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5" ht="30" customHeight="1" x14ac:dyDescent="0.2">
      <c r="A2" s="234" t="s">
        <v>49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5" t="s">
        <v>48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7"/>
      <c r="M4" s="238" t="s">
        <v>1</v>
      </c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9"/>
    </row>
    <row r="5" spans="1:35" ht="15.75" customHeight="1" x14ac:dyDescent="0.2">
      <c r="A5" s="240" t="s">
        <v>190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2"/>
    </row>
    <row r="6" spans="1:35" ht="12.75" customHeight="1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</row>
    <row r="7" spans="1:35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7" t="s">
        <v>10</v>
      </c>
    </row>
    <row r="8" spans="1:35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8"/>
    </row>
    <row r="9" spans="1:35" s="3" customFormat="1" ht="13.5" customHeight="1" x14ac:dyDescent="0.2">
      <c r="A9" s="224"/>
      <c r="B9" s="227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47"/>
    </row>
    <row r="10" spans="1:35" s="17" customFormat="1" ht="8.25" customHeight="1" x14ac:dyDescent="0.2">
      <c r="A10" s="172"/>
      <c r="B10" s="173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4" t="s">
        <v>25</v>
      </c>
      <c r="B11" s="174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5" t="s">
        <v>27</v>
      </c>
      <c r="B12" s="173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5" t="s">
        <v>30</v>
      </c>
      <c r="B13" s="173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5"/>
      <c r="B14" s="173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6" t="s">
        <v>33</v>
      </c>
      <c r="B15" s="174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2" t="s">
        <v>35</v>
      </c>
      <c r="B16" s="177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2" t="s">
        <v>38</v>
      </c>
      <c r="B17" s="177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2"/>
      <c r="B18" s="177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6" t="s">
        <v>40</v>
      </c>
      <c r="B19" s="178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2" t="s">
        <v>42</v>
      </c>
      <c r="B20" s="177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2" t="s">
        <v>47</v>
      </c>
      <c r="B21" s="177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0"/>
      <c r="B22" s="179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H38"/>
  <sheetViews>
    <sheetView tabSelected="1" showRuler="0" view="pageBreakPreview" zoomScaleNormal="100" zoomScaleSheetLayoutView="100" zoomScalePageLayoutView="81" workbookViewId="0">
      <selection activeCell="G14" sqref="G14"/>
    </sheetView>
  </sheetViews>
  <sheetFormatPr baseColWidth="10" defaultRowHeight="12.75" x14ac:dyDescent="0.2"/>
  <cols>
    <col min="1" max="1" width="8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4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4" ht="45" customHeight="1" x14ac:dyDescent="0.2">
      <c r="A2" s="252" t="s">
        <v>248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4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4" ht="15.75" customHeight="1" x14ac:dyDescent="0.2">
      <c r="A4" s="235" t="s">
        <v>273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38" t="s">
        <v>252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4" ht="15.75" customHeight="1" x14ac:dyDescent="0.2">
      <c r="A5" s="257" t="s">
        <v>272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4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4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4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9" t="s">
        <v>13</v>
      </c>
      <c r="J8" s="249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6"/>
    </row>
    <row r="9" spans="1:34" s="3" customFormat="1" ht="13.5" customHeight="1" x14ac:dyDescent="0.2">
      <c r="A9" s="224"/>
      <c r="B9" s="227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17"/>
    </row>
    <row r="10" spans="1:34" s="17" customFormat="1" ht="18" customHeight="1" x14ac:dyDescent="0.2">
      <c r="A10" s="172"/>
      <c r="B10" s="173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4" s="17" customFormat="1" ht="54.75" customHeight="1" x14ac:dyDescent="0.2">
      <c r="A11" s="160" t="s">
        <v>262</v>
      </c>
      <c r="B11" s="160" t="s">
        <v>258</v>
      </c>
      <c r="C11" s="186"/>
      <c r="D11" s="187"/>
      <c r="E11" s="182"/>
      <c r="F11" s="188"/>
      <c r="G11" s="182"/>
      <c r="H11" s="188"/>
      <c r="I11" s="189"/>
      <c r="J11" s="188"/>
      <c r="K11" s="189"/>
      <c r="L11" s="188"/>
      <c r="M11" s="189"/>
      <c r="N11" s="188"/>
      <c r="O11" s="189"/>
      <c r="P11" s="188"/>
      <c r="Q11" s="189"/>
      <c r="R11" s="188"/>
      <c r="S11" s="189"/>
      <c r="T11" s="188"/>
      <c r="U11" s="189"/>
      <c r="V11" s="188"/>
      <c r="W11" s="189"/>
      <c r="X11" s="188"/>
      <c r="Y11" s="189"/>
      <c r="Z11" s="188"/>
      <c r="AA11" s="189"/>
      <c r="AB11" s="188"/>
      <c r="AC11" s="189"/>
      <c r="AD11" s="190"/>
      <c r="AE11" s="191"/>
      <c r="AF11" s="192"/>
      <c r="AG11" s="193"/>
      <c r="AH11" s="183"/>
    </row>
    <row r="12" spans="1:34" s="17" customFormat="1" ht="31.5" customHeight="1" x14ac:dyDescent="0.2">
      <c r="A12" s="194" t="s">
        <v>264</v>
      </c>
      <c r="B12" s="161" t="s">
        <v>249</v>
      </c>
      <c r="C12" s="186" t="s">
        <v>257</v>
      </c>
      <c r="D12" s="187">
        <f>SUM(E12,G12,I12,K12,M12,O12,Q12,S12,U12,W12,Y12,AA12,)</f>
        <v>6</v>
      </c>
      <c r="E12" s="189">
        <v>1</v>
      </c>
      <c r="F12" s="188">
        <v>1</v>
      </c>
      <c r="G12" s="189">
        <v>1</v>
      </c>
      <c r="H12" s="188">
        <v>0</v>
      </c>
      <c r="I12" s="189">
        <v>0</v>
      </c>
      <c r="J12" s="188">
        <v>0</v>
      </c>
      <c r="K12" s="189">
        <v>0</v>
      </c>
      <c r="L12" s="188">
        <v>0</v>
      </c>
      <c r="M12" s="189">
        <v>1</v>
      </c>
      <c r="N12" s="188">
        <v>0</v>
      </c>
      <c r="O12" s="189">
        <v>1</v>
      </c>
      <c r="P12" s="188">
        <v>0</v>
      </c>
      <c r="Q12" s="189">
        <v>0</v>
      </c>
      <c r="R12" s="188">
        <v>0</v>
      </c>
      <c r="S12" s="189">
        <v>0</v>
      </c>
      <c r="T12" s="188">
        <v>0</v>
      </c>
      <c r="U12" s="189">
        <v>1</v>
      </c>
      <c r="V12" s="188">
        <v>0</v>
      </c>
      <c r="W12" s="189">
        <v>1</v>
      </c>
      <c r="X12" s="188">
        <v>0</v>
      </c>
      <c r="Y12" s="189">
        <v>0</v>
      </c>
      <c r="Z12" s="188">
        <v>0</v>
      </c>
      <c r="AA12" s="189">
        <v>0</v>
      </c>
      <c r="AB12" s="188">
        <v>0</v>
      </c>
      <c r="AC12" s="189">
        <v>6</v>
      </c>
      <c r="AD12" s="188">
        <v>1</v>
      </c>
      <c r="AE12" s="191">
        <f>AD12/AC12</f>
        <v>0.16666666666666666</v>
      </c>
      <c r="AF12" s="192">
        <f>100%-AE12</f>
        <v>0.83333333333333337</v>
      </c>
      <c r="AG12" s="193"/>
      <c r="AH12" s="183"/>
    </row>
    <row r="13" spans="1:34" s="17" customFormat="1" ht="25.5" customHeight="1" x14ac:dyDescent="0.2">
      <c r="A13" s="194" t="s">
        <v>265</v>
      </c>
      <c r="B13" s="161" t="s">
        <v>250</v>
      </c>
      <c r="C13" s="186" t="s">
        <v>257</v>
      </c>
      <c r="D13" s="187">
        <f t="shared" ref="D13:D14" si="0">SUM(E13,G13,I13,K13,M13,O13,Q13,S13,U13,W13,Y13,AA13,)</f>
        <v>6</v>
      </c>
      <c r="E13" s="189">
        <v>0</v>
      </c>
      <c r="F13" s="188">
        <v>0</v>
      </c>
      <c r="G13" s="189">
        <v>0</v>
      </c>
      <c r="H13" s="188">
        <v>0</v>
      </c>
      <c r="I13" s="189">
        <v>1</v>
      </c>
      <c r="J13" s="188">
        <v>0</v>
      </c>
      <c r="K13" s="189">
        <v>1</v>
      </c>
      <c r="L13" s="188">
        <v>0</v>
      </c>
      <c r="M13" s="189">
        <v>0</v>
      </c>
      <c r="N13" s="188">
        <v>0</v>
      </c>
      <c r="O13" s="189">
        <v>0</v>
      </c>
      <c r="P13" s="188">
        <v>0</v>
      </c>
      <c r="Q13" s="189">
        <v>1</v>
      </c>
      <c r="R13" s="188">
        <v>0</v>
      </c>
      <c r="S13" s="189">
        <v>1</v>
      </c>
      <c r="T13" s="188">
        <v>0</v>
      </c>
      <c r="U13" s="189">
        <v>0</v>
      </c>
      <c r="V13" s="188">
        <v>0</v>
      </c>
      <c r="W13" s="189">
        <v>0</v>
      </c>
      <c r="X13" s="188">
        <v>0</v>
      </c>
      <c r="Y13" s="189">
        <v>1</v>
      </c>
      <c r="Z13" s="188">
        <v>0</v>
      </c>
      <c r="AA13" s="189">
        <v>1</v>
      </c>
      <c r="AB13" s="188">
        <v>0</v>
      </c>
      <c r="AC13" s="189">
        <v>6</v>
      </c>
      <c r="AD13" s="188">
        <v>0</v>
      </c>
      <c r="AE13" s="191">
        <f t="shared" ref="AE13:AE20" si="1">AD13/AC13</f>
        <v>0</v>
      </c>
      <c r="AF13" s="192">
        <f t="shared" ref="AF13:AF20" si="2">100%-AE13</f>
        <v>1</v>
      </c>
      <c r="AG13" s="193"/>
      <c r="AH13" s="183"/>
    </row>
    <row r="14" spans="1:34" s="17" customFormat="1" ht="39.75" customHeight="1" x14ac:dyDescent="0.2">
      <c r="A14" s="194" t="s">
        <v>266</v>
      </c>
      <c r="B14" s="161" t="s">
        <v>251</v>
      </c>
      <c r="C14" s="186" t="s">
        <v>257</v>
      </c>
      <c r="D14" s="187">
        <f t="shared" si="0"/>
        <v>3</v>
      </c>
      <c r="E14" s="189">
        <v>0</v>
      </c>
      <c r="F14" s="188">
        <v>0</v>
      </c>
      <c r="G14" s="189">
        <v>0</v>
      </c>
      <c r="H14" s="188">
        <v>0</v>
      </c>
      <c r="I14" s="189">
        <v>1</v>
      </c>
      <c r="J14" s="188">
        <v>0</v>
      </c>
      <c r="K14" s="189">
        <v>0</v>
      </c>
      <c r="L14" s="188">
        <v>0</v>
      </c>
      <c r="M14" s="189">
        <v>0</v>
      </c>
      <c r="N14" s="188">
        <v>0</v>
      </c>
      <c r="O14" s="189">
        <v>1</v>
      </c>
      <c r="P14" s="188">
        <v>0</v>
      </c>
      <c r="Q14" s="189">
        <v>0</v>
      </c>
      <c r="R14" s="188">
        <v>0</v>
      </c>
      <c r="S14" s="189">
        <v>0</v>
      </c>
      <c r="T14" s="188">
        <v>0</v>
      </c>
      <c r="U14" s="189">
        <v>0</v>
      </c>
      <c r="V14" s="188">
        <v>0</v>
      </c>
      <c r="W14" s="189">
        <v>1</v>
      </c>
      <c r="X14" s="188">
        <v>0</v>
      </c>
      <c r="Y14" s="189">
        <v>0</v>
      </c>
      <c r="Z14" s="188">
        <v>0</v>
      </c>
      <c r="AA14" s="189">
        <v>0</v>
      </c>
      <c r="AB14" s="188">
        <v>0</v>
      </c>
      <c r="AC14" s="189">
        <v>3</v>
      </c>
      <c r="AD14" s="188">
        <v>0</v>
      </c>
      <c r="AE14" s="191">
        <f t="shared" si="1"/>
        <v>0</v>
      </c>
      <c r="AF14" s="192">
        <f t="shared" si="2"/>
        <v>1</v>
      </c>
      <c r="AG14" s="193"/>
      <c r="AH14" s="183"/>
    </row>
    <row r="15" spans="1:34" s="17" customFormat="1" ht="18" customHeight="1" x14ac:dyDescent="0.2">
      <c r="A15" s="194"/>
      <c r="B15" s="161"/>
      <c r="C15" s="186"/>
      <c r="D15" s="187"/>
      <c r="E15" s="189"/>
      <c r="F15" s="188"/>
      <c r="G15" s="189"/>
      <c r="H15" s="188"/>
      <c r="I15" s="189"/>
      <c r="J15" s="188"/>
      <c r="K15" s="189"/>
      <c r="L15" s="188"/>
      <c r="M15" s="189"/>
      <c r="N15" s="188"/>
      <c r="O15" s="189"/>
      <c r="P15" s="188"/>
      <c r="Q15" s="189"/>
      <c r="R15" s="188"/>
      <c r="S15" s="189"/>
      <c r="T15" s="188"/>
      <c r="U15" s="189"/>
      <c r="V15" s="188"/>
      <c r="W15" s="189"/>
      <c r="X15" s="188"/>
      <c r="Y15" s="189"/>
      <c r="Z15" s="188"/>
      <c r="AA15" s="189"/>
      <c r="AB15" s="188"/>
      <c r="AC15" s="189"/>
      <c r="AD15" s="188"/>
      <c r="AE15" s="191"/>
      <c r="AF15" s="192"/>
      <c r="AG15" s="193"/>
      <c r="AH15" s="183"/>
    </row>
    <row r="16" spans="1:34" s="17" customFormat="1" ht="54.75" customHeight="1" x14ac:dyDescent="0.2">
      <c r="A16" s="195" t="s">
        <v>263</v>
      </c>
      <c r="B16" s="160" t="s">
        <v>259</v>
      </c>
      <c r="C16" s="186"/>
      <c r="D16" s="187"/>
      <c r="E16" s="182"/>
      <c r="F16" s="188"/>
      <c r="G16" s="182"/>
      <c r="H16" s="188"/>
      <c r="I16" s="182"/>
      <c r="J16" s="188"/>
      <c r="K16" s="182"/>
      <c r="L16" s="188"/>
      <c r="M16" s="182"/>
      <c r="N16" s="188"/>
      <c r="O16" s="182"/>
      <c r="P16" s="188"/>
      <c r="Q16" s="182"/>
      <c r="R16" s="188"/>
      <c r="S16" s="182"/>
      <c r="T16" s="188"/>
      <c r="U16" s="182"/>
      <c r="V16" s="188"/>
      <c r="W16" s="182"/>
      <c r="X16" s="188"/>
      <c r="Y16" s="182"/>
      <c r="Z16" s="188"/>
      <c r="AA16" s="182"/>
      <c r="AB16" s="188"/>
      <c r="AC16" s="182"/>
      <c r="AD16" s="188"/>
      <c r="AE16" s="191"/>
      <c r="AF16" s="192"/>
      <c r="AG16" s="193"/>
      <c r="AH16" s="183"/>
    </row>
    <row r="17" spans="1:34" s="17" customFormat="1" ht="47.25" customHeight="1" x14ac:dyDescent="0.2">
      <c r="A17" s="196" t="s">
        <v>267</v>
      </c>
      <c r="B17" s="162" t="s">
        <v>253</v>
      </c>
      <c r="C17" s="186" t="s">
        <v>257</v>
      </c>
      <c r="D17" s="187">
        <f>SUM(E17,G17,I17,K17,M17,O17,Q17,S17,U17,W17,Y17,AA17,)</f>
        <v>5</v>
      </c>
      <c r="E17" s="189">
        <v>0</v>
      </c>
      <c r="F17" s="188">
        <v>0</v>
      </c>
      <c r="G17" s="189">
        <v>1</v>
      </c>
      <c r="H17" s="188">
        <v>0</v>
      </c>
      <c r="I17" s="189">
        <v>0</v>
      </c>
      <c r="J17" s="188">
        <v>0</v>
      </c>
      <c r="K17" s="189">
        <v>1</v>
      </c>
      <c r="L17" s="188">
        <v>0</v>
      </c>
      <c r="M17" s="189">
        <v>0</v>
      </c>
      <c r="N17" s="188">
        <v>0</v>
      </c>
      <c r="O17" s="189">
        <v>1</v>
      </c>
      <c r="P17" s="188">
        <v>0</v>
      </c>
      <c r="Q17" s="189">
        <v>0</v>
      </c>
      <c r="R17" s="188">
        <v>0</v>
      </c>
      <c r="S17" s="189">
        <v>1</v>
      </c>
      <c r="T17" s="188">
        <v>0</v>
      </c>
      <c r="U17" s="189">
        <v>0</v>
      </c>
      <c r="V17" s="188">
        <v>0</v>
      </c>
      <c r="W17" s="189">
        <v>1</v>
      </c>
      <c r="X17" s="188">
        <v>0</v>
      </c>
      <c r="Y17" s="189">
        <v>0</v>
      </c>
      <c r="Z17" s="188">
        <v>0</v>
      </c>
      <c r="AA17" s="189">
        <v>0</v>
      </c>
      <c r="AB17" s="188">
        <v>0</v>
      </c>
      <c r="AC17" s="189">
        <v>5</v>
      </c>
      <c r="AD17" s="188">
        <v>0</v>
      </c>
      <c r="AE17" s="191">
        <f t="shared" si="1"/>
        <v>0</v>
      </c>
      <c r="AF17" s="192">
        <f t="shared" si="2"/>
        <v>1</v>
      </c>
      <c r="AG17" s="193"/>
      <c r="AH17" s="183"/>
    </row>
    <row r="18" spans="1:34" s="17" customFormat="1" ht="18" customHeight="1" x14ac:dyDescent="0.2">
      <c r="A18" s="194"/>
      <c r="B18" s="161"/>
      <c r="C18" s="186"/>
      <c r="D18" s="187"/>
      <c r="E18" s="189"/>
      <c r="F18" s="188"/>
      <c r="G18" s="189"/>
      <c r="H18" s="188"/>
      <c r="I18" s="189"/>
      <c r="J18" s="188"/>
      <c r="K18" s="189"/>
      <c r="L18" s="188"/>
      <c r="M18" s="189"/>
      <c r="N18" s="188"/>
      <c r="O18" s="189"/>
      <c r="P18" s="188"/>
      <c r="Q18" s="189"/>
      <c r="R18" s="188"/>
      <c r="S18" s="189"/>
      <c r="T18" s="188"/>
      <c r="U18" s="189"/>
      <c r="V18" s="188"/>
      <c r="W18" s="189"/>
      <c r="X18" s="188"/>
      <c r="Y18" s="189"/>
      <c r="Z18" s="188"/>
      <c r="AA18" s="189"/>
      <c r="AB18" s="188"/>
      <c r="AC18" s="189"/>
      <c r="AD18" s="188"/>
      <c r="AE18" s="191"/>
      <c r="AF18" s="192"/>
      <c r="AG18" s="193"/>
      <c r="AH18" s="183"/>
    </row>
    <row r="19" spans="1:34" s="17" customFormat="1" ht="39.75" customHeight="1" x14ac:dyDescent="0.2">
      <c r="A19" s="195" t="s">
        <v>269</v>
      </c>
      <c r="B19" s="214" t="s">
        <v>260</v>
      </c>
      <c r="C19" s="186"/>
      <c r="D19" s="187"/>
      <c r="E19" s="182"/>
      <c r="F19" s="188"/>
      <c r="G19" s="182"/>
      <c r="H19" s="188"/>
      <c r="I19" s="182"/>
      <c r="J19" s="188"/>
      <c r="K19" s="182"/>
      <c r="L19" s="188"/>
      <c r="M19" s="182"/>
      <c r="N19" s="188"/>
      <c r="O19" s="182"/>
      <c r="P19" s="188"/>
      <c r="Q19" s="182"/>
      <c r="R19" s="188"/>
      <c r="S19" s="182"/>
      <c r="T19" s="188"/>
      <c r="U19" s="182"/>
      <c r="V19" s="188"/>
      <c r="W19" s="182"/>
      <c r="X19" s="188"/>
      <c r="Y19" s="182"/>
      <c r="Z19" s="188"/>
      <c r="AA19" s="182"/>
      <c r="AB19" s="188"/>
      <c r="AC19" s="182"/>
      <c r="AD19" s="188"/>
      <c r="AE19" s="191"/>
      <c r="AF19" s="192"/>
      <c r="AG19" s="193"/>
      <c r="AH19" s="183"/>
    </row>
    <row r="20" spans="1:34" s="17" customFormat="1" ht="49.5" customHeight="1" x14ac:dyDescent="0.2">
      <c r="A20" s="196" t="s">
        <v>268</v>
      </c>
      <c r="B20" s="162" t="s">
        <v>256</v>
      </c>
      <c r="C20" s="186" t="s">
        <v>257</v>
      </c>
      <c r="D20" s="187">
        <f t="shared" ref="D20:D21" si="3">SUM(E20,G20,I20,K20,M20,O20,Q20,S20,U20,W20,Y20,AA20,)</f>
        <v>5</v>
      </c>
      <c r="E20" s="189">
        <v>0</v>
      </c>
      <c r="F20" s="188">
        <v>0</v>
      </c>
      <c r="G20" s="189">
        <v>0</v>
      </c>
      <c r="H20" s="188">
        <v>0</v>
      </c>
      <c r="I20" s="189">
        <v>1</v>
      </c>
      <c r="J20" s="188">
        <v>0</v>
      </c>
      <c r="K20" s="189">
        <v>1</v>
      </c>
      <c r="L20" s="188">
        <v>0</v>
      </c>
      <c r="M20" s="189">
        <v>0</v>
      </c>
      <c r="N20" s="188">
        <v>0</v>
      </c>
      <c r="O20" s="189">
        <v>0</v>
      </c>
      <c r="P20" s="188">
        <v>0</v>
      </c>
      <c r="Q20" s="189">
        <v>0</v>
      </c>
      <c r="R20" s="188">
        <v>0</v>
      </c>
      <c r="S20" s="189">
        <v>1</v>
      </c>
      <c r="T20" s="188">
        <v>0</v>
      </c>
      <c r="U20" s="189">
        <v>1</v>
      </c>
      <c r="V20" s="188">
        <v>0</v>
      </c>
      <c r="W20" s="189">
        <v>1</v>
      </c>
      <c r="X20" s="188">
        <v>0</v>
      </c>
      <c r="Y20" s="189">
        <v>0</v>
      </c>
      <c r="Z20" s="188">
        <v>0</v>
      </c>
      <c r="AA20" s="189">
        <v>0</v>
      </c>
      <c r="AB20" s="188">
        <v>0</v>
      </c>
      <c r="AC20" s="189">
        <v>5</v>
      </c>
      <c r="AD20" s="188">
        <v>0</v>
      </c>
      <c r="AE20" s="191">
        <f t="shared" si="1"/>
        <v>0</v>
      </c>
      <c r="AF20" s="192">
        <f t="shared" si="2"/>
        <v>1</v>
      </c>
      <c r="AG20" s="193"/>
      <c r="AH20" s="183"/>
    </row>
    <row r="21" spans="1:34" s="181" customFormat="1" ht="35.25" customHeight="1" x14ac:dyDescent="0.2">
      <c r="A21" s="196" t="s">
        <v>270</v>
      </c>
      <c r="B21" s="162" t="s">
        <v>255</v>
      </c>
      <c r="C21" s="186" t="s">
        <v>257</v>
      </c>
      <c r="D21" s="187">
        <f t="shared" si="3"/>
        <v>3</v>
      </c>
      <c r="E21" s="189">
        <v>0</v>
      </c>
      <c r="F21" s="197">
        <v>0</v>
      </c>
      <c r="G21" s="189">
        <v>0</v>
      </c>
      <c r="H21" s="197">
        <v>0</v>
      </c>
      <c r="I21" s="189">
        <v>0</v>
      </c>
      <c r="J21" s="197">
        <v>1</v>
      </c>
      <c r="K21" s="189">
        <v>0</v>
      </c>
      <c r="L21" s="197">
        <v>0</v>
      </c>
      <c r="M21" s="187">
        <v>1</v>
      </c>
      <c r="N21" s="197">
        <v>0</v>
      </c>
      <c r="O21" s="189">
        <v>0</v>
      </c>
      <c r="P21" s="197">
        <v>0</v>
      </c>
      <c r="Q21" s="189">
        <v>0</v>
      </c>
      <c r="R21" s="197">
        <v>0</v>
      </c>
      <c r="S21" s="187">
        <v>1</v>
      </c>
      <c r="T21" s="197">
        <v>0</v>
      </c>
      <c r="U21" s="189">
        <v>0</v>
      </c>
      <c r="V21" s="197">
        <v>0</v>
      </c>
      <c r="W21" s="189">
        <v>0</v>
      </c>
      <c r="X21" s="197">
        <v>0</v>
      </c>
      <c r="Y21" s="187">
        <v>1</v>
      </c>
      <c r="Z21" s="197">
        <v>0</v>
      </c>
      <c r="AA21" s="189">
        <v>0</v>
      </c>
      <c r="AB21" s="198">
        <v>0</v>
      </c>
      <c r="AC21" s="187">
        <v>3</v>
      </c>
      <c r="AD21" s="188">
        <v>0</v>
      </c>
      <c r="AE21" s="191">
        <f>AD21/AC21</f>
        <v>0</v>
      </c>
      <c r="AF21" s="192">
        <f>100%-AE21</f>
        <v>1</v>
      </c>
      <c r="AG21" s="193"/>
      <c r="AH21" s="184"/>
    </row>
    <row r="22" spans="1:34" s="181" customFormat="1" ht="18" customHeight="1" x14ac:dyDescent="0.2">
      <c r="A22" s="195"/>
      <c r="B22" s="185"/>
      <c r="C22" s="168"/>
      <c r="D22" s="199"/>
      <c r="E22" s="200"/>
      <c r="F22" s="201"/>
      <c r="G22" s="200"/>
      <c r="H22" s="201"/>
      <c r="I22" s="200"/>
      <c r="J22" s="201"/>
      <c r="K22" s="200"/>
      <c r="L22" s="201"/>
      <c r="M22" s="199"/>
      <c r="N22" s="201"/>
      <c r="O22" s="200"/>
      <c r="P22" s="201"/>
      <c r="Q22" s="200"/>
      <c r="R22" s="201"/>
      <c r="S22" s="199"/>
      <c r="T22" s="201"/>
      <c r="U22" s="200"/>
      <c r="V22" s="201"/>
      <c r="W22" s="200"/>
      <c r="X22" s="201"/>
      <c r="Y22" s="199"/>
      <c r="Z22" s="201"/>
      <c r="AA22" s="200"/>
      <c r="AB22" s="201"/>
      <c r="AC22" s="199"/>
      <c r="AD22" s="201"/>
      <c r="AE22" s="202"/>
      <c r="AF22" s="203"/>
      <c r="AG22" s="204"/>
      <c r="AH22" s="184"/>
    </row>
    <row r="23" spans="1:34" s="181" customFormat="1" ht="53.25" customHeight="1" x14ac:dyDescent="0.2">
      <c r="A23" s="195" t="s">
        <v>271</v>
      </c>
      <c r="B23" s="214" t="s">
        <v>261</v>
      </c>
      <c r="C23" s="168"/>
      <c r="D23" s="199"/>
      <c r="E23" s="200"/>
      <c r="F23" s="201"/>
      <c r="G23" s="200"/>
      <c r="H23" s="201"/>
      <c r="I23" s="200"/>
      <c r="J23" s="201"/>
      <c r="K23" s="200"/>
      <c r="L23" s="201"/>
      <c r="M23" s="199"/>
      <c r="N23" s="201"/>
      <c r="O23" s="200"/>
      <c r="P23" s="201"/>
      <c r="Q23" s="200"/>
      <c r="R23" s="201"/>
      <c r="S23" s="199"/>
      <c r="T23" s="201"/>
      <c r="U23" s="200"/>
      <c r="V23" s="201"/>
      <c r="W23" s="200"/>
      <c r="X23" s="201"/>
      <c r="Y23" s="199"/>
      <c r="Z23" s="201"/>
      <c r="AA23" s="200"/>
      <c r="AB23" s="201"/>
      <c r="AC23" s="199"/>
      <c r="AD23" s="201"/>
      <c r="AE23" s="202"/>
      <c r="AF23" s="203"/>
      <c r="AG23" s="204"/>
      <c r="AH23" s="184"/>
    </row>
    <row r="24" spans="1:34" s="181" customFormat="1" ht="87" customHeight="1" x14ac:dyDescent="0.2">
      <c r="A24" s="205" t="s">
        <v>268</v>
      </c>
      <c r="B24" s="164" t="s">
        <v>254</v>
      </c>
      <c r="C24" s="215" t="s">
        <v>257</v>
      </c>
      <c r="D24" s="206">
        <f>SUM(E24,G24,I24,K24,M24,O24,Q24,S24,U24,W24,Y24,AA24,)</f>
        <v>11</v>
      </c>
      <c r="E24" s="206">
        <v>1</v>
      </c>
      <c r="F24" s="207">
        <v>2</v>
      </c>
      <c r="G24" s="206">
        <v>1</v>
      </c>
      <c r="H24" s="207">
        <v>3</v>
      </c>
      <c r="I24" s="206">
        <v>1</v>
      </c>
      <c r="J24" s="207">
        <v>2</v>
      </c>
      <c r="K24" s="206">
        <v>1</v>
      </c>
      <c r="L24" s="207">
        <v>0</v>
      </c>
      <c r="M24" s="208">
        <v>1</v>
      </c>
      <c r="N24" s="207">
        <v>0</v>
      </c>
      <c r="O24" s="206">
        <v>1</v>
      </c>
      <c r="P24" s="207">
        <v>0</v>
      </c>
      <c r="Q24" s="206">
        <v>1</v>
      </c>
      <c r="R24" s="207">
        <v>0</v>
      </c>
      <c r="S24" s="208">
        <v>1</v>
      </c>
      <c r="T24" s="207">
        <v>0</v>
      </c>
      <c r="U24" s="206">
        <v>1</v>
      </c>
      <c r="V24" s="207">
        <v>0</v>
      </c>
      <c r="W24" s="206">
        <v>1</v>
      </c>
      <c r="X24" s="207">
        <v>0</v>
      </c>
      <c r="Y24" s="208">
        <v>1</v>
      </c>
      <c r="Z24" s="207">
        <v>0</v>
      </c>
      <c r="AA24" s="206">
        <v>0</v>
      </c>
      <c r="AB24" s="209">
        <v>0</v>
      </c>
      <c r="AC24" s="208">
        <v>11</v>
      </c>
      <c r="AD24" s="210">
        <v>2</v>
      </c>
      <c r="AE24" s="211">
        <f>AD24/AC24</f>
        <v>0.18181818181818182</v>
      </c>
      <c r="AF24" s="212">
        <f>100%-AE24</f>
        <v>0.81818181818181812</v>
      </c>
      <c r="AG24" s="213"/>
      <c r="AH24" s="184"/>
    </row>
    <row r="25" spans="1:34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4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4" x14ac:dyDescent="0.2">
      <c r="A27" s="44"/>
    </row>
    <row r="28" spans="1:34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4" orientation="landscape" horizontalDpi="4294967293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3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1" t="s">
        <v>169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51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3" ht="15.75" customHeight="1" x14ac:dyDescent="0.2">
      <c r="A5" s="257" t="s">
        <v>170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3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3" s="3" customFormat="1" ht="13.5" customHeight="1" x14ac:dyDescent="0.2">
      <c r="A7" s="222" t="s">
        <v>2</v>
      </c>
      <c r="B7" s="262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3" s="3" customFormat="1" ht="15.75" customHeight="1" x14ac:dyDescent="0.2">
      <c r="A8" s="223"/>
      <c r="B8" s="263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6"/>
    </row>
    <row r="9" spans="1:33" s="3" customFormat="1" ht="13.5" customHeight="1" x14ac:dyDescent="0.2">
      <c r="A9" s="224"/>
      <c r="B9" s="264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17"/>
    </row>
    <row r="10" spans="1:33" s="17" customFormat="1" ht="18" customHeight="1" x14ac:dyDescent="0.2">
      <c r="A10" s="56"/>
      <c r="B10" s="145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7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9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9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7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2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2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2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2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2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2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9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7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2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2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4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3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1" t="s">
        <v>246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93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3" ht="15.75" customHeight="1" x14ac:dyDescent="0.2">
      <c r="A5" s="257" t="s">
        <v>245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3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3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3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65" t="s">
        <v>20</v>
      </c>
      <c r="X8" s="265"/>
      <c r="Y8" s="265" t="s">
        <v>21</v>
      </c>
      <c r="Z8" s="265"/>
      <c r="AA8" s="249" t="s">
        <v>22</v>
      </c>
      <c r="AB8" s="249"/>
      <c r="AC8" s="216"/>
      <c r="AD8" s="216"/>
      <c r="AE8" s="216"/>
      <c r="AF8" s="216"/>
      <c r="AG8" s="216"/>
    </row>
    <row r="9" spans="1:33" s="3" customFormat="1" ht="13.5" customHeight="1" x14ac:dyDescent="0.2">
      <c r="A9" s="224"/>
      <c r="B9" s="227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17"/>
    </row>
    <row r="10" spans="1:33" s="17" customFormat="1" ht="18" customHeight="1" x14ac:dyDescent="0.2">
      <c r="A10" s="56"/>
      <c r="B10" s="166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0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1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1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1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1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1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0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2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2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2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4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3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1" t="s">
        <v>171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119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3" ht="15.75" customHeight="1" x14ac:dyDescent="0.2">
      <c r="A5" s="257" t="s">
        <v>172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3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3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3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6"/>
    </row>
    <row r="9" spans="1:33" s="3" customFormat="1" ht="13.5" customHeight="1" x14ac:dyDescent="0.2">
      <c r="A9" s="223"/>
      <c r="B9" s="226"/>
      <c r="C9" s="229"/>
      <c r="D9" s="229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17"/>
      <c r="AF9" s="217"/>
      <c r="AG9" s="217"/>
    </row>
    <row r="10" spans="1:33" s="17" customFormat="1" ht="18" customHeight="1" x14ac:dyDescent="0.2">
      <c r="A10" s="120"/>
      <c r="B10" s="145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28"/>
      <c r="AG10" s="129"/>
    </row>
    <row r="11" spans="1:33" s="17" customFormat="1" ht="25.5" x14ac:dyDescent="0.2">
      <c r="A11" s="18" t="s">
        <v>25</v>
      </c>
      <c r="B11" s="147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9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9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9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7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2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2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2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9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7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2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2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2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2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9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9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2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2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4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3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61" t="s">
        <v>173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144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3" ht="15.75" customHeight="1" x14ac:dyDescent="0.2">
      <c r="A5" s="257" t="s">
        <v>174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3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3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3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46" t="s">
        <v>20</v>
      </c>
      <c r="X8" s="246"/>
      <c r="Y8" s="246" t="s">
        <v>21</v>
      </c>
      <c r="Z8" s="246"/>
      <c r="AA8" s="246" t="s">
        <v>22</v>
      </c>
      <c r="AB8" s="246"/>
      <c r="AC8" s="216"/>
      <c r="AD8" s="216"/>
      <c r="AE8" s="216"/>
      <c r="AF8" s="216"/>
      <c r="AG8" s="216"/>
    </row>
    <row r="9" spans="1:33" s="3" customFormat="1" ht="13.5" customHeight="1" x14ac:dyDescent="0.2">
      <c r="A9" s="223"/>
      <c r="B9" s="226"/>
      <c r="C9" s="229"/>
      <c r="D9" s="229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17"/>
      <c r="AF9" s="217"/>
      <c r="AG9" s="217"/>
    </row>
    <row r="10" spans="1:33" s="17" customFormat="1" ht="18" customHeight="1" x14ac:dyDescent="0.2">
      <c r="A10" s="120"/>
      <c r="B10" s="121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30"/>
      <c r="AG10" s="129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33" t="s">
        <v>50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</row>
    <row r="2" spans="1:35" ht="24" customHeight="1" x14ac:dyDescent="0.2">
      <c r="A2" s="260" t="s">
        <v>49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61" t="s">
        <v>247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4"/>
      <c r="M4" s="255" t="s">
        <v>152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6"/>
    </row>
    <row r="5" spans="1:35" ht="15.75" customHeight="1" x14ac:dyDescent="0.2">
      <c r="A5" s="257" t="s">
        <v>180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9"/>
    </row>
    <row r="6" spans="1:35" ht="12.75" customHeight="1" x14ac:dyDescent="0.2">
      <c r="A6" s="250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51"/>
    </row>
    <row r="7" spans="1:35" s="3" customFormat="1" ht="13.5" customHeight="1" x14ac:dyDescent="0.2">
      <c r="A7" s="222" t="s">
        <v>2</v>
      </c>
      <c r="B7" s="225" t="s">
        <v>3</v>
      </c>
      <c r="C7" s="228" t="s">
        <v>4</v>
      </c>
      <c r="D7" s="228" t="s">
        <v>5</v>
      </c>
      <c r="E7" s="231" t="s">
        <v>6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16" t="s">
        <v>7</v>
      </c>
      <c r="AD7" s="216"/>
      <c r="AE7" s="216" t="s">
        <v>8</v>
      </c>
      <c r="AF7" s="216" t="s">
        <v>9</v>
      </c>
      <c r="AG7" s="216" t="s">
        <v>10</v>
      </c>
    </row>
    <row r="8" spans="1:35" s="3" customFormat="1" ht="15.75" customHeight="1" x14ac:dyDescent="0.2">
      <c r="A8" s="223"/>
      <c r="B8" s="226"/>
      <c r="C8" s="229"/>
      <c r="D8" s="229"/>
      <c r="E8" s="246" t="s">
        <v>11</v>
      </c>
      <c r="F8" s="246"/>
      <c r="G8" s="246" t="s">
        <v>12</v>
      </c>
      <c r="H8" s="246"/>
      <c r="I8" s="246" t="s">
        <v>13</v>
      </c>
      <c r="J8" s="246"/>
      <c r="K8" s="246" t="s">
        <v>14</v>
      </c>
      <c r="L8" s="246"/>
      <c r="M8" s="248" t="s">
        <v>15</v>
      </c>
      <c r="N8" s="246"/>
      <c r="O8" s="246" t="s">
        <v>16</v>
      </c>
      <c r="P8" s="246"/>
      <c r="Q8" s="246" t="s">
        <v>17</v>
      </c>
      <c r="R8" s="246"/>
      <c r="S8" s="246" t="s">
        <v>18</v>
      </c>
      <c r="T8" s="246"/>
      <c r="U8" s="246" t="s">
        <v>19</v>
      </c>
      <c r="V8" s="246"/>
      <c r="W8" s="265" t="s">
        <v>20</v>
      </c>
      <c r="X8" s="265"/>
      <c r="Y8" s="265" t="s">
        <v>21</v>
      </c>
      <c r="Z8" s="265"/>
      <c r="AA8" s="249" t="s">
        <v>22</v>
      </c>
      <c r="AB8" s="249"/>
      <c r="AC8" s="216"/>
      <c r="AD8" s="216"/>
      <c r="AE8" s="216"/>
      <c r="AF8" s="216"/>
      <c r="AG8" s="216"/>
    </row>
    <row r="9" spans="1:35" s="3" customFormat="1" ht="13.5" customHeight="1" x14ac:dyDescent="0.2">
      <c r="A9" s="224"/>
      <c r="B9" s="227"/>
      <c r="C9" s="230"/>
      <c r="D9" s="23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6"/>
      <c r="AF9" s="216"/>
      <c r="AG9" s="217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1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2025-03-05T20:44:43Z</cp:lastPrinted>
  <dcterms:created xsi:type="dcterms:W3CDTF">2022-04-05T23:36:35Z</dcterms:created>
  <dcterms:modified xsi:type="dcterms:W3CDTF">2026-04-27T18:32:02Z</dcterms:modified>
</cp:coreProperties>
</file>